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Formato 7 b)" sheetId="1" r:id="rId1"/>
  </sheets>
  <externalReferences>
    <externalReference r:id="rId4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ENTIDAD">'[1]Info General'!$C$11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<sst xmlns="http://schemas.openxmlformats.org/spreadsheetml/2006/main" count="27" uniqueCount="19">
  <si>
    <t>Formato 7 b) Proyecciones de Egresos - LDF</t>
  </si>
  <si>
    <t>Proyecciones de Egresos - LDF</t>
  </si>
  <si>
    <t>(PESOS)</t>
  </si>
  <si>
    <t>(CIFRAS NOMINALES)</t>
  </si>
  <si>
    <t xml:space="preserve">        Concepto (b)</t>
  </si>
  <si>
    <t>Año en Cuestión
(de proyecto de presupuesto) (c)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</si>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</sst>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theme="2" tint="-0.09994000196456909"/>
      </top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left" vertical="center"/>
      <protection/>
    </xf>
    <xf numFmtId="43" fontId="2" fillId="2" borderId="6" xfId="20" applyFont="1" applyFill="1" applyBorder="1" applyAlignment="1" applyProtection="1">
      <alignment horizontal="center" vertical="center" wrapText="1"/>
      <protection locked="0"/>
    </xf>
    <xf numFmtId="43" fontId="2" fillId="2" borderId="6" xfId="2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/>
    </xf>
    <xf numFmtId="43" fontId="2" fillId="2" borderId="8" xfId="20" applyFont="1" applyFill="1" applyBorder="1" applyAlignment="1" applyProtection="1">
      <alignment horizontal="center" vertical="center" wrapText="1"/>
      <protection/>
    </xf>
    <xf numFmtId="43" fontId="2" fillId="2" borderId="7" xfId="2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>
      <alignment horizontal="left" vertical="center" indent="3"/>
    </xf>
    <xf numFmtId="43" fontId="2" fillId="0" borderId="6" xfId="2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>
      <alignment horizontal="left" vertical="center" indent="6"/>
    </xf>
    <xf numFmtId="43" fontId="3" fillId="0" borderId="9" xfId="2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>
      <alignment/>
    </xf>
    <xf numFmtId="43" fontId="3" fillId="0" borderId="9" xfId="2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 indent="3"/>
    </xf>
    <xf numFmtId="43" fontId="2" fillId="0" borderId="9" xfId="2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43" fontId="3" fillId="0" borderId="7" xfId="20" applyFont="1" applyFill="1" applyBorder="1" applyAlignment="1">
      <alignment vertical="center"/>
    </xf>
    <xf numFmtId="0" fontId="3" fillId="0" borderId="0" xfId="0" applyFont="1" applyFill="1"/>
    <xf numFmtId="43" fontId="3" fillId="0" borderId="0" xfId="2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19050</xdr:rowOff>
    </xdr:from>
    <xdr:to>
      <xdr:col>0</xdr:col>
      <xdr:colOff>971550</xdr:colOff>
      <xdr:row>3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9550"/>
          <a:ext cx="952500" cy="4953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.casillas\Desktop\AUXILIAR%20CONTABLE\P&#193;GINA%20TRANSPARENCIA%20TESORER&#205;A\ARCHIVOS\2019\INFORMACI&#211;N%20DE%20PUBLICACI&#211;N%20TRIMESTRAL\3ER.%20TRIMESTRE%202019\Informaci&#243;nFinancieraLeon0319\0361_IDF_MLEO_000_190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3">
          <cell r="D23">
            <v>2020</v>
          </cell>
          <cell r="E23" t="str">
            <v>2021 (d)</v>
          </cell>
          <cell r="F23" t="str">
            <v>2022 (d)</v>
          </cell>
          <cell r="G23" t="str">
            <v>2023 (d)</v>
          </cell>
          <cell r="H23" t="str">
            <v>2024 (d)</v>
          </cell>
          <cell r="I23" t="str">
            <v>2025 (d)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view="pageBreakPreview" zoomScaleSheetLayoutView="100" workbookViewId="0" topLeftCell="A1">
      <selection activeCell="A1" sqref="A1:G1"/>
    </sheetView>
  </sheetViews>
  <sheetFormatPr defaultColWidth="11.421875" defaultRowHeight="15"/>
  <cols>
    <col min="1" max="1" width="68.7109375" style="25" customWidth="1"/>
    <col min="2" max="7" width="20.7109375" style="26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spans="1:7" ht="15">
      <c r="A2" s="2" t="str">
        <f>ENTIDAD</f>
        <v>Municipio de León, Gobierno del Estado de Guanajuato</v>
      </c>
      <c r="B2" s="3"/>
      <c r="C2" s="3"/>
      <c r="D2" s="3"/>
      <c r="E2" s="3"/>
      <c r="F2" s="3"/>
      <c r="G2" s="4"/>
    </row>
    <row r="3" spans="1:7" ht="15">
      <c r="A3" s="5" t="s">
        <v>1</v>
      </c>
      <c r="B3" s="6"/>
      <c r="C3" s="6"/>
      <c r="D3" s="6"/>
      <c r="E3" s="6"/>
      <c r="F3" s="6"/>
      <c r="G3" s="7"/>
    </row>
    <row r="4" spans="1:7" ht="15">
      <c r="A4" s="5" t="s">
        <v>2</v>
      </c>
      <c r="B4" s="6"/>
      <c r="C4" s="6"/>
      <c r="D4" s="6"/>
      <c r="E4" s="6"/>
      <c r="F4" s="6"/>
      <c r="G4" s="7"/>
    </row>
    <row r="5" spans="1:7" ht="15">
      <c r="A5" s="5" t="s">
        <v>3</v>
      </c>
      <c r="B5" s="6"/>
      <c r="C5" s="6"/>
      <c r="D5" s="6"/>
      <c r="E5" s="6"/>
      <c r="F5" s="6"/>
      <c r="G5" s="7"/>
    </row>
    <row r="6" spans="1:7" ht="15">
      <c r="A6" s="8" t="s">
        <v>4</v>
      </c>
      <c r="B6" s="9">
        <f>ANIO1P</f>
        <v>2020</v>
      </c>
      <c r="C6" s="10" t="str">
        <f>ANIO2P</f>
        <v>2021 (d)</v>
      </c>
      <c r="D6" s="10" t="str">
        <f>ANIO3P</f>
        <v>2022 (d)</v>
      </c>
      <c r="E6" s="10" t="str">
        <f>ANIO4P</f>
        <v>2023 (d)</v>
      </c>
      <c r="F6" s="10" t="str">
        <f>ANIO5P</f>
        <v>2024 (d)</v>
      </c>
      <c r="G6" s="10" t="str">
        <f>ANIO6P</f>
        <v>2025 (d)</v>
      </c>
    </row>
    <row r="7" spans="1:7" ht="30.6">
      <c r="A7" s="11"/>
      <c r="B7" s="12" t="s">
        <v>5</v>
      </c>
      <c r="C7" s="13"/>
      <c r="D7" s="13"/>
      <c r="E7" s="13"/>
      <c r="F7" s="13"/>
      <c r="G7" s="13"/>
    </row>
    <row r="8" spans="1:7" ht="15">
      <c r="A8" s="14" t="s">
        <v>6</v>
      </c>
      <c r="B8" s="15">
        <f>SUM(B9:B17)</f>
        <v>3960318222.3164</v>
      </c>
      <c r="C8" s="15">
        <f aca="true" t="shared" si="0" ref="C8:G8">SUM(C9:C17)</f>
        <v>4079127768.9858923</v>
      </c>
      <c r="D8" s="15">
        <f t="shared" si="0"/>
        <v>4201501602.055469</v>
      </c>
      <c r="E8" s="15">
        <f t="shared" si="0"/>
        <v>4327546650.117133</v>
      </c>
      <c r="F8" s="15">
        <f t="shared" si="0"/>
        <v>4457373049.620647</v>
      </c>
      <c r="G8" s="15">
        <f t="shared" si="0"/>
        <v>4591094241.109267</v>
      </c>
    </row>
    <row r="9" spans="1:7" ht="15">
      <c r="A9" s="16" t="s">
        <v>7</v>
      </c>
      <c r="B9" s="17">
        <v>1409715789.7430665</v>
      </c>
      <c r="C9" s="17">
        <v>1452007263.4353585</v>
      </c>
      <c r="D9" s="17">
        <v>1495567481.3384194</v>
      </c>
      <c r="E9" s="17">
        <v>1540434505.778572</v>
      </c>
      <c r="F9" s="17">
        <v>1586647540.9519293</v>
      </c>
      <c r="G9" s="17">
        <v>1634246967.1804872</v>
      </c>
    </row>
    <row r="10" spans="1:7" ht="15">
      <c r="A10" s="16" t="s">
        <v>8</v>
      </c>
      <c r="B10" s="17">
        <v>284223768.8666667</v>
      </c>
      <c r="C10" s="17">
        <v>292750481.93266666</v>
      </c>
      <c r="D10" s="17">
        <v>301532996.3906467</v>
      </c>
      <c r="E10" s="17">
        <v>310578986.2823661</v>
      </c>
      <c r="F10" s="17">
        <v>319896355.8708371</v>
      </c>
      <c r="G10" s="17">
        <v>329493246.5469622</v>
      </c>
    </row>
    <row r="11" spans="1:7" ht="15">
      <c r="A11" s="16" t="s">
        <v>9</v>
      </c>
      <c r="B11" s="17">
        <v>733254765.5866668</v>
      </c>
      <c r="C11" s="17">
        <v>755252408.5542668</v>
      </c>
      <c r="D11" s="17">
        <v>777909980.8108948</v>
      </c>
      <c r="E11" s="17">
        <v>801247280.2352217</v>
      </c>
      <c r="F11" s="17">
        <v>825284698.6422784</v>
      </c>
      <c r="G11" s="17">
        <v>850043239.6015468</v>
      </c>
    </row>
    <row r="12" spans="1:7" ht="15">
      <c r="A12" s="16" t="s">
        <v>10</v>
      </c>
      <c r="B12" s="17">
        <v>696732572.3866668</v>
      </c>
      <c r="C12" s="17">
        <v>717634549.5582668</v>
      </c>
      <c r="D12" s="17">
        <v>739163586.0450147</v>
      </c>
      <c r="E12" s="17">
        <v>761338493.6263652</v>
      </c>
      <c r="F12" s="17">
        <v>784178648.4351561</v>
      </c>
      <c r="G12" s="17">
        <v>807704007.8882108</v>
      </c>
    </row>
    <row r="13" spans="1:7" ht="15">
      <c r="A13" s="16" t="s">
        <v>11</v>
      </c>
      <c r="B13" s="17">
        <v>107517038.90666668</v>
      </c>
      <c r="C13" s="17">
        <v>110742550.07386668</v>
      </c>
      <c r="D13" s="17">
        <v>114064826.57608268</v>
      </c>
      <c r="E13" s="17">
        <v>117486771.37336516</v>
      </c>
      <c r="F13" s="17">
        <v>121011374.51456612</v>
      </c>
      <c r="G13" s="17">
        <v>124641715.75000311</v>
      </c>
    </row>
    <row r="14" spans="1:7" ht="15">
      <c r="A14" s="16" t="s">
        <v>12</v>
      </c>
      <c r="B14" s="17">
        <v>728874286.8266667</v>
      </c>
      <c r="C14" s="17">
        <v>750740515.4314668</v>
      </c>
      <c r="D14" s="17">
        <v>773262730.8944107</v>
      </c>
      <c r="E14" s="17">
        <v>796460612.821243</v>
      </c>
      <c r="F14" s="17">
        <v>820354431.2058804</v>
      </c>
      <c r="G14" s="17">
        <v>844965064.1420568</v>
      </c>
    </row>
    <row r="15" spans="1:7" ht="15">
      <c r="A15" s="16" t="s">
        <v>13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</row>
    <row r="16" spans="1:7" ht="15">
      <c r="A16" s="16" t="s">
        <v>14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</row>
    <row r="17" spans="1:7" ht="15">
      <c r="A17" s="16" t="s">
        <v>15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</row>
    <row r="18" spans="1:7" ht="15">
      <c r="A18" s="18"/>
      <c r="B18" s="19"/>
      <c r="C18" s="19"/>
      <c r="D18" s="19"/>
      <c r="E18" s="19"/>
      <c r="F18" s="19"/>
      <c r="G18" s="19"/>
    </row>
    <row r="19" spans="1:7" ht="15">
      <c r="A19" s="20" t="s">
        <v>16</v>
      </c>
      <c r="B19" s="21">
        <f>SUM(B20:B28)</f>
        <v>1507275845.5113723</v>
      </c>
      <c r="C19" s="21">
        <f aca="true" t="shared" si="1" ref="C19:G19">SUM(C20:C28)</f>
        <v>1552494120.8767138</v>
      </c>
      <c r="D19" s="21">
        <f t="shared" si="1"/>
        <v>1599068944.5045316</v>
      </c>
      <c r="E19" s="21">
        <f t="shared" si="1"/>
        <v>1647041012.8396676</v>
      </c>
      <c r="F19" s="21">
        <f t="shared" si="1"/>
        <v>1696452243.2248576</v>
      </c>
      <c r="G19" s="21">
        <f t="shared" si="1"/>
        <v>1747345810.5216033</v>
      </c>
    </row>
    <row r="20" spans="1:7" ht="15">
      <c r="A20" s="16" t="s">
        <v>7</v>
      </c>
      <c r="B20" s="17">
        <v>448219525.64</v>
      </c>
      <c r="C20" s="17">
        <v>461666111.4092</v>
      </c>
      <c r="D20" s="17">
        <v>475516094.75147605</v>
      </c>
      <c r="E20" s="17">
        <v>489781577.59402037</v>
      </c>
      <c r="F20" s="17">
        <v>504475024.92184097</v>
      </c>
      <c r="G20" s="17">
        <v>519609275.6694962</v>
      </c>
    </row>
    <row r="21" spans="1:7" ht="15">
      <c r="A21" s="16" t="s">
        <v>8</v>
      </c>
      <c r="B21" s="17">
        <v>5032104.826666667</v>
      </c>
      <c r="C21" s="17">
        <v>5183067.971466667</v>
      </c>
      <c r="D21" s="17">
        <v>5338560.010610667</v>
      </c>
      <c r="E21" s="17">
        <v>5498716.810928987</v>
      </c>
      <c r="F21" s="17">
        <v>5663678.315256857</v>
      </c>
      <c r="G21" s="17">
        <v>5833588.664714564</v>
      </c>
    </row>
    <row r="22" spans="1:7" ht="15">
      <c r="A22" s="16" t="s">
        <v>9</v>
      </c>
      <c r="B22" s="17">
        <v>217716458.7466667</v>
      </c>
      <c r="C22" s="17">
        <v>224247952.5090667</v>
      </c>
      <c r="D22" s="17">
        <v>230975391.0843387</v>
      </c>
      <c r="E22" s="17">
        <v>237904652.81686887</v>
      </c>
      <c r="F22" s="17">
        <v>245041792.40137494</v>
      </c>
      <c r="G22" s="17">
        <v>252393046.1734162</v>
      </c>
    </row>
    <row r="23" spans="1:7" ht="15">
      <c r="A23" s="16" t="s">
        <v>10</v>
      </c>
      <c r="B23" s="17">
        <v>141955947.24</v>
      </c>
      <c r="C23" s="17">
        <v>146214625.6572</v>
      </c>
      <c r="D23" s="17">
        <v>150601064.426916</v>
      </c>
      <c r="E23" s="17">
        <v>155119096.35972348</v>
      </c>
      <c r="F23" s="17">
        <v>159772669.2505152</v>
      </c>
      <c r="G23" s="17">
        <v>164565849.32803065</v>
      </c>
    </row>
    <row r="24" spans="1:7" ht="15">
      <c r="A24" s="16" t="s">
        <v>11</v>
      </c>
      <c r="B24" s="17">
        <v>14339739.653333332</v>
      </c>
      <c r="C24" s="17">
        <v>14769931.842933333</v>
      </c>
      <c r="D24" s="17">
        <v>15213029.798221333</v>
      </c>
      <c r="E24" s="17">
        <v>15669420.692167973</v>
      </c>
      <c r="F24" s="17">
        <v>16139503.312933013</v>
      </c>
      <c r="G24" s="17">
        <v>16623688.412321003</v>
      </c>
    </row>
    <row r="25" spans="1:7" ht="15">
      <c r="A25" s="16" t="s">
        <v>12</v>
      </c>
      <c r="B25" s="17">
        <v>491853432.9576683</v>
      </c>
      <c r="C25" s="17">
        <v>516550875.1583271</v>
      </c>
      <c r="D25" s="17">
        <v>541939630.9801464</v>
      </c>
      <c r="E25" s="17">
        <v>558197819.9095508</v>
      </c>
      <c r="F25" s="17">
        <v>574943754.5068374</v>
      </c>
      <c r="G25" s="17">
        <v>592192067.1420425</v>
      </c>
    </row>
    <row r="26" spans="1:7" ht="15">
      <c r="A26" s="16" t="s">
        <v>13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7" ht="15">
      <c r="A27" s="16" t="s">
        <v>17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</row>
    <row r="28" spans="1:7" ht="15">
      <c r="A28" s="16" t="s">
        <v>15</v>
      </c>
      <c r="B28" s="17">
        <v>188158636.4470374</v>
      </c>
      <c r="C28" s="17">
        <v>183861556.32851994</v>
      </c>
      <c r="D28" s="17">
        <v>179485173.45282242</v>
      </c>
      <c r="E28" s="17">
        <v>184869728.6564071</v>
      </c>
      <c r="F28" s="17">
        <v>190415820.5160993</v>
      </c>
      <c r="G28" s="17">
        <v>196128295.1315823</v>
      </c>
    </row>
    <row r="29" spans="1:7" ht="15">
      <c r="A29" s="22"/>
      <c r="B29" s="19"/>
      <c r="C29" s="19"/>
      <c r="D29" s="19"/>
      <c r="E29" s="19"/>
      <c r="F29" s="19"/>
      <c r="G29" s="19"/>
    </row>
    <row r="30" spans="1:7" ht="15">
      <c r="A30" s="20" t="s">
        <v>18</v>
      </c>
      <c r="B30" s="21">
        <f>B8+B19</f>
        <v>5467594067.827772</v>
      </c>
      <c r="C30" s="21">
        <f aca="true" t="shared" si="2" ref="C30:G30">C8+C19</f>
        <v>5631621889.862606</v>
      </c>
      <c r="D30" s="21">
        <f t="shared" si="2"/>
        <v>5800570546.56</v>
      </c>
      <c r="E30" s="21">
        <f t="shared" si="2"/>
        <v>5974587662.9568</v>
      </c>
      <c r="F30" s="21">
        <f t="shared" si="2"/>
        <v>6153825292.845505</v>
      </c>
      <c r="G30" s="21">
        <f t="shared" si="2"/>
        <v>6338440051.630871</v>
      </c>
    </row>
    <row r="31" spans="1:7" ht="15">
      <c r="A31" s="23"/>
      <c r="B31" s="24"/>
      <c r="C31" s="24"/>
      <c r="D31" s="24"/>
      <c r="E31" s="24"/>
      <c r="F31" s="24"/>
      <c r="G31" s="24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7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prompt="Año en Cuestión (de proyecto de presupuesto) (c)" sqref="B6">
      <formula1>'[1]Info General'!#REF!</formula1>
      <formula2>'[1]Info General'!#REF!</formula2>
    </dataValidation>
  </dataValidations>
  <printOptions/>
  <pageMargins left="0.7" right="0.7" top="0.75" bottom="0.75" header="0.3" footer="0.3"/>
  <pageSetup horizontalDpi="600" verticalDpi="600" orientation="portrait" scale="44" r:id="rId2"/>
  <ignoredErrors>
    <ignoredError sqref="B6:G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2019-10-30T17:18:22Z</dcterms:created>
  <dcterms:modified xsi:type="dcterms:W3CDTF">2019-10-30T17:19:50Z</dcterms:modified>
  <cp:category/>
  <cp:version/>
  <cp:contentType/>
  <cp:contentStatus/>
</cp:coreProperties>
</file>